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<sst xmlns="http://schemas.openxmlformats.org/spreadsheetml/2006/main" count="159" uniqueCount="82">
  <si>
    <t>工事費内訳書</t>
  </si>
  <si>
    <t>住　　　　所</t>
  </si>
  <si>
    <t>商号又は名称</t>
  </si>
  <si>
    <t>代 表 者 名</t>
  </si>
  <si>
    <t>工 事 名</t>
  </si>
  <si>
    <t>Ｒ７馬土　穴吹川　美・木屋平川上　床止工事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</si>
  <si>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</si>
  <si>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</si>
  <si>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</si>
  <si>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</si>
  <si>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</si>
  <si>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</si>
  <si>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</si>
  <si>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</si>
  <si>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河川土工</t>
  </si>
  <si>
    <t>残土処理工</t>
  </si>
  <si>
    <t>整地</t>
  </si>
  <si>
    <t>m3</t>
  </si>
  <si>
    <t>土砂等運搬</t>
  </si>
  <si>
    <t>床止め工</t>
  </si>
  <si>
    <t>作業土工</t>
  </si>
  <si>
    <t>埋戻し</t>
  </si>
  <si>
    <t>本体工</t>
  </si>
  <si>
    <t>ｺﾝｸﾘｰﾄ</t>
  </si>
  <si>
    <t>型枠</t>
  </si>
  <si>
    <t>m2</t>
  </si>
  <si>
    <t>差筋</t>
  </si>
  <si>
    <t>t</t>
  </si>
  <si>
    <t>削孔</t>
  </si>
  <si>
    <t>孔</t>
  </si>
  <si>
    <t>ﾁｯﾋﾟﾝｸﾞ</t>
  </si>
  <si>
    <t xml:space="preserve">垂直壁工　</t>
  </si>
  <si>
    <t xml:space="preserve">ｺﾝｸﾘｰﾄ　</t>
  </si>
  <si>
    <t xml:space="preserve">型枠　</t>
  </si>
  <si>
    <t>水叩工</t>
  </si>
  <si>
    <t>ｺﾝｸﾘｰﾄ
　魚道</t>
  </si>
  <si>
    <t>型枠
　魚道</t>
  </si>
  <si>
    <t>目地板</t>
  </si>
  <si>
    <t>間詰工</t>
  </si>
  <si>
    <t>大型土のう
　積込・運搬含</t>
  </si>
  <si>
    <t>袋</t>
  </si>
  <si>
    <t>仮設工</t>
  </si>
  <si>
    <t>工事用道路工</t>
  </si>
  <si>
    <t xml:space="preserve">工事用道路盛土　</t>
  </si>
  <si>
    <t>敷砂利</t>
  </si>
  <si>
    <t>敷鉄板</t>
  </si>
  <si>
    <t>水替工</t>
  </si>
  <si>
    <t>ﾎﾟﾝﾌﾟ排水</t>
  </si>
  <si>
    <t>日</t>
  </si>
  <si>
    <t>仮水路工</t>
  </si>
  <si>
    <t xml:space="preserve">暗渠排水管　</t>
  </si>
  <si>
    <t>m</t>
  </si>
  <si>
    <t>築堤･護岸</t>
  </si>
  <si>
    <t>根固め工</t>
  </si>
  <si>
    <t>床掘り</t>
  </si>
  <si>
    <t>根固めﾌﾞﾛｯｸ工</t>
  </si>
  <si>
    <t>消波根固めﾌﾞﾛｯｸ製作</t>
  </si>
  <si>
    <t>個</t>
  </si>
  <si>
    <t>根固めﾌﾞﾛｯｸ据付</t>
  </si>
  <si>
    <t>消波根固めﾌﾞﾛｯｸ運搬</t>
  </si>
  <si>
    <t>間詰石</t>
  </si>
  <si>
    <t>構造物撤去工</t>
  </si>
  <si>
    <t>構造物取壊し工</t>
  </si>
  <si>
    <t>ｺﾝｸﾘｰﾄ構造物取壊し</t>
  </si>
  <si>
    <t>根固めﾌﾞﾛｯｸ撤去</t>
  </si>
  <si>
    <t>運搬処理工</t>
  </si>
  <si>
    <t>殻運搬</t>
  </si>
  <si>
    <t>殻処分</t>
  </si>
  <si>
    <t>ﾌﾞﾗｽﾁｯｸ処分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</si>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</sst>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230.0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G16+G18+G24+G30+G36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4" t="n">
        <v>0.094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188.0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25</v>
      </c>
      <c r="F23" s="13" t="n">
        <v>55.0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25</v>
      </c>
      <c r="F26" s="13" t="n">
        <v>33.0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26</v>
      </c>
      <c r="E27" s="12" t="s">
        <v>27</v>
      </c>
      <c r="F27" s="14" t="n">
        <v>0.047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29</v>
      </c>
      <c r="F28" s="13" t="n">
        <v>95.0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25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23</v>
      </c>
      <c r="E31" s="12" t="s">
        <v>17</v>
      </c>
      <c r="F31" s="13" t="n">
        <v>205.0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24</v>
      </c>
      <c r="E33" s="12" t="s">
        <v>25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25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25</v>
      </c>
      <c r="F35" s="13" t="n">
        <v>75.0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32</v>
      </c>
      <c r="E37" s="12" t="s">
        <v>17</v>
      </c>
      <c r="F37" s="13" t="n">
        <v>23.0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25</v>
      </c>
      <c r="F38" s="13" t="n">
        <v>15.0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40</v>
      </c>
      <c r="F39" s="13" t="n">
        <v>27.0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5">
        <f>G41+G46+G48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42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43</v>
      </c>
      <c r="E42" s="12" t="s">
        <v>17</v>
      </c>
      <c r="F42" s="13" t="n">
        <v>190.0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25</v>
      </c>
      <c r="F43" s="13" t="n">
        <v>87.0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25</v>
      </c>
      <c r="F44" s="13" t="n">
        <v>65.0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39</v>
      </c>
      <c r="E45" s="12" t="s">
        <v>40</v>
      </c>
      <c r="F45" s="13" t="n">
        <v>75.0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30.0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49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50</v>
      </c>
      <c r="E49" s="12" t="s">
        <v>51</v>
      </c>
      <c r="F49" s="13" t="n">
        <v>153.0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39</v>
      </c>
      <c r="E50" s="12" t="s">
        <v>40</v>
      </c>
      <c r="F50" s="13" t="n">
        <v>16.0</v>
      </c>
      <c r="G50" s="16"/>
      <c r="I50" s="17" t="n">
        <v>41.0</v>
      </c>
      <c r="J50" s="18" t="n">
        <v>4.0</v>
      </c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G52+G63</f>
      </c>
      <c r="I51" s="17" t="n">
        <v>42.0</v>
      </c>
      <c r="J51" s="18" t="n">
        <v>1.0</v>
      </c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5">
        <f>G53+G55+G61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20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54</v>
      </c>
      <c r="E54" s="12" t="s">
        <v>17</v>
      </c>
      <c r="F54" s="13" t="n">
        <v>520.0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55</v>
      </c>
      <c r="D55" s="11"/>
      <c r="E55" s="12" t="s">
        <v>13</v>
      </c>
      <c r="F55" s="13" t="n">
        <v>1.0</v>
      </c>
      <c r="G55" s="15">
        <f>G56+G57+G58+G59+G60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56</v>
      </c>
      <c r="E56" s="12" t="s">
        <v>57</v>
      </c>
      <c r="F56" s="13" t="n">
        <v>6.0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58</v>
      </c>
      <c r="E57" s="12" t="s">
        <v>57</v>
      </c>
      <c r="F57" s="13" t="n">
        <v>114.0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57</v>
      </c>
      <c r="F58" s="13" t="n">
        <v>11.0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59</v>
      </c>
      <c r="E59" s="12" t="s">
        <v>57</v>
      </c>
      <c r="F59" s="13" t="n">
        <v>114.0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59</v>
      </c>
      <c r="E60" s="12" t="s">
        <v>57</v>
      </c>
      <c r="F60" s="13" t="n">
        <v>11.0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38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60</v>
      </c>
      <c r="E62" s="12" t="s">
        <v>17</v>
      </c>
      <c r="F62" s="13" t="n">
        <v>35.0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61</v>
      </c>
      <c r="C63" s="11"/>
      <c r="D63" s="11"/>
      <c r="E63" s="12" t="s">
        <v>13</v>
      </c>
      <c r="F63" s="13" t="n">
        <v>1.0</v>
      </c>
      <c r="G63" s="15">
        <f>G64+G67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62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63</v>
      </c>
      <c r="E65" s="12" t="s">
        <v>17</v>
      </c>
      <c r="F65" s="13" t="n">
        <v>156.0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64</v>
      </c>
      <c r="E66" s="12" t="s">
        <v>57</v>
      </c>
      <c r="F66" s="13" t="n">
        <v>29.0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65</v>
      </c>
      <c r="D67" s="11"/>
      <c r="E67" s="12" t="s">
        <v>13</v>
      </c>
      <c r="F67" s="13" t="n">
        <v>1.0</v>
      </c>
      <c r="G67" s="15">
        <f>G68+G69+G70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66</v>
      </c>
      <c r="E68" s="12" t="s">
        <v>17</v>
      </c>
      <c r="F68" s="13" t="n">
        <v>156.0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67</v>
      </c>
      <c r="E69" s="12" t="s">
        <v>17</v>
      </c>
      <c r="F69" s="13" t="n">
        <v>156.0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68</v>
      </c>
      <c r="E70" s="12" t="s">
        <v>27</v>
      </c>
      <c r="F70" s="14" t="n">
        <v>0.1</v>
      </c>
      <c r="G70" s="16"/>
      <c r="I70" s="17" t="n">
        <v>61.0</v>
      </c>
      <c r="J70" s="18" t="n">
        <v>4.0</v>
      </c>
    </row>
    <row r="71" ht="42.0" customHeight="true">
      <c r="A71" s="10" t="s">
        <v>69</v>
      </c>
      <c r="B71" s="11"/>
      <c r="C71" s="11"/>
      <c r="D71" s="11"/>
      <c r="E71" s="12" t="s">
        <v>13</v>
      </c>
      <c r="F71" s="13" t="n">
        <v>1.0</v>
      </c>
      <c r="G71" s="15">
        <f>G11+G15+G40+G52+G63</f>
      </c>
      <c r="I71" s="17" t="n">
        <v>62.0</v>
      </c>
      <c r="J71" s="18" t="n">
        <v>20.0</v>
      </c>
    </row>
    <row r="72" ht="42.0" customHeight="true">
      <c r="A72" s="10" t="s">
        <v>70</v>
      </c>
      <c r="B72" s="11"/>
      <c r="C72" s="11"/>
      <c r="D72" s="11"/>
      <c r="E72" s="12" t="s">
        <v>13</v>
      </c>
      <c r="F72" s="13" t="n">
        <v>1.0</v>
      </c>
      <c r="G72" s="15">
        <f>G73+G76</f>
      </c>
      <c r="I72" s="17" t="n">
        <v>63.0</v>
      </c>
      <c r="J72" s="18" t="n">
        <v>200.0</v>
      </c>
    </row>
    <row r="73" ht="42.0" customHeight="true">
      <c r="A73" s="10"/>
      <c r="B73" s="11" t="s">
        <v>71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72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73</v>
      </c>
      <c r="E75" s="12" t="s">
        <v>27</v>
      </c>
      <c r="F75" s="14" t="n">
        <v>11.2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74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 t="s">
        <v>75</v>
      </c>
      <c r="B77" s="11"/>
      <c r="C77" s="11"/>
      <c r="D77" s="11"/>
      <c r="E77" s="12" t="s">
        <v>13</v>
      </c>
      <c r="F77" s="13" t="n">
        <v>1.0</v>
      </c>
      <c r="G77" s="15">
        <f>G71+G72</f>
      </c>
      <c r="I77" s="17" t="n">
        <v>68.0</v>
      </c>
      <c r="J77" s="18"/>
    </row>
    <row r="78" ht="42.0" customHeight="true">
      <c r="A78" s="10"/>
      <c r="B78" s="11" t="s">
        <v>76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210.0</v>
      </c>
    </row>
    <row r="79" ht="42.0" customHeight="true">
      <c r="A79" s="10" t="s">
        <v>77</v>
      </c>
      <c r="B79" s="11"/>
      <c r="C79" s="11"/>
      <c r="D79" s="11"/>
      <c r="E79" s="12" t="s">
        <v>13</v>
      </c>
      <c r="F79" s="13" t="n">
        <v>1.0</v>
      </c>
      <c r="G79" s="15">
        <f>G71+G72+G78</f>
      </c>
      <c r="I79" s="17" t="n">
        <v>70.0</v>
      </c>
      <c r="J79" s="18"/>
    </row>
    <row r="80" ht="42.0" customHeight="true">
      <c r="A80" s="10"/>
      <c r="B80" s="11" t="s">
        <v>78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220.0</v>
      </c>
    </row>
    <row r="81" ht="42.0" customHeight="true">
      <c r="A81" s="10" t="s">
        <v>79</v>
      </c>
      <c r="B81" s="11"/>
      <c r="C81" s="11"/>
      <c r="D81" s="11"/>
      <c r="E81" s="12" t="s">
        <v>13</v>
      </c>
      <c r="F81" s="13" t="n">
        <v>1.0</v>
      </c>
      <c r="G81" s="15">
        <f>G79+G80</f>
      </c>
      <c r="I81" s="17" t="n">
        <v>72.0</v>
      </c>
      <c r="J81" s="18" t="n">
        <v>30.0</v>
      </c>
    </row>
    <row r="82" ht="42.0" customHeight="true">
      <c r="A82" s="19" t="s">
        <v>80</v>
      </c>
      <c r="B82" s="20"/>
      <c r="C82" s="20"/>
      <c r="D82" s="20"/>
      <c r="E82" s="21" t="s">
        <v>81</v>
      </c>
      <c r="F82" s="22" t="s">
        <v>81</v>
      </c>
      <c r="G82" s="24">
        <f>G81</f>
      </c>
      <c r="I82" s="26" t="n">
        <v>73.0</v>
      </c>
      <c r="J8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D43"/>
    <mergeCell ref="D44"/>
    <mergeCell ref="D45"/>
    <mergeCell ref="C46:D46"/>
    <mergeCell ref="D47"/>
    <mergeCell ref="C48:D48"/>
    <mergeCell ref="D49"/>
    <mergeCell ref="D50"/>
    <mergeCell ref="A51:D51"/>
    <mergeCell ref="B52:D52"/>
    <mergeCell ref="C53:D53"/>
    <mergeCell ref="D54"/>
    <mergeCell ref="C55:D55"/>
    <mergeCell ref="D56"/>
    <mergeCell ref="D57"/>
    <mergeCell ref="D58"/>
    <mergeCell ref="D59"/>
    <mergeCell ref="D60"/>
    <mergeCell ref="C61:D61"/>
    <mergeCell ref="D62"/>
    <mergeCell ref="B63:D63"/>
    <mergeCell ref="C64:D64"/>
    <mergeCell ref="D65"/>
    <mergeCell ref="D66"/>
    <mergeCell ref="C67:D67"/>
    <mergeCell ref="D68"/>
    <mergeCell ref="D69"/>
    <mergeCell ref="D70"/>
    <mergeCell ref="A71:D71"/>
    <mergeCell ref="A72:D72"/>
    <mergeCell ref="B73:D73"/>
    <mergeCell ref="C74:D74"/>
    <mergeCell ref="D75"/>
    <mergeCell ref="B76:D76"/>
    <mergeCell ref="A77:D77"/>
    <mergeCell ref="B78:D78"/>
    <mergeCell ref="A79:D79"/>
    <mergeCell ref="B80:D80"/>
    <mergeCell ref="A81:D81"/>
    <mergeCell ref="A82:D8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2025-07-16T10:57:41Z</dcterms:created>
  <dc:creator>Apache POI</dc:creator>
</cp:coreProperties>
</file>